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Филипп-пк\почта\Россиус\НА САЙТ ПО ОТКРЫТОСТИ\3 этап 2021 года\КВАРТАЛКИ\2 квартал\"/>
    </mc:Choice>
  </mc:AlternateContent>
  <bookViews>
    <workbookView xWindow="0" yWindow="0" windowWidth="28800" windowHeight="12345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W6" i="1" l="1"/>
  <c r="W7" i="1"/>
  <c r="W8" i="1"/>
  <c r="W9" i="1"/>
  <c r="W11" i="1"/>
  <c r="W13" i="1"/>
  <c r="W14" i="1"/>
  <c r="W15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</calcChain>
</file>

<file path=xl/sharedStrings.xml><?xml version="1.0" encoding="utf-8"?>
<sst xmlns="http://schemas.openxmlformats.org/spreadsheetml/2006/main" count="91" uniqueCount="91">
  <si>
    <t>на 01 июля 2021 г.</t>
  </si>
  <si>
    <t>Наименование</t>
  </si>
  <si>
    <t>РзПр</t>
  </si>
  <si>
    <t>% исполнения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</si>
  <si>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</si>
  <si>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</si>
  <si>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</si>
  <si>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</si>
  <si>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</si>
  <si>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</si>
  <si>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</si>
  <si>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</si>
  <si>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</si>
  <si>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</si>
  <si>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</si>
  <si>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</si>
  <si>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</si>
  <si>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</si>
  <si>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</si>
  <si>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</si>
  <si>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</si>
  <si>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</si>
  <si>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</si>
  <si>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</si>
  <si>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</si>
  <si>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</si>
  <si>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</si>
  <si>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</si>
  <si>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</si>
  <si>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</si>
  <si>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</si>
  <si>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</si>
  <si>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</si>
  <si>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</si>
  <si>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</si>
  <si>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</si>
  <si>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</si>
  <si>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</si>
  <si>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</si>
  <si>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</si>
  <si>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</si>
  <si>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</si>
  <si>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</si>
  <si>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</si>
  <si>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</si>
  <si>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</si>
  <si>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</si>
  <si>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</si>
  <si>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</si>
  <si>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</si>
  <si>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</si>
  <si>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</si>
  <si>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</si>
  <si>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</si>
  <si>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</si>
  <si>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</si>
  <si>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</si>
  <si>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</si>
  <si>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</si>
  <si>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</si>
  <si>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</si>
  <si>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</si>
  <si>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</si>
  <si>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</si>
  <si>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</si>
  <si>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</si>
  <si>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</si>
  <si>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</si>
  <si>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</si>
  <si>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</si>
  <si>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</si>
  <si>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</si>
  <si>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</si>
  <si>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</si>
  <si>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</si>
  <si>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</si>
  <si>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</si>
  <si>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</si>
  <si>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</si>
  <si>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</si>
  <si>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</si>
  <si>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</si>
  <si>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</si>
  <si>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</si>
  <si>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</si>
  <si>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</si>
  <si>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План на 2021 год</t>
  </si>
  <si>
    <t>факт 2020/факт2021, %</t>
  </si>
  <si>
    <t>Исполнено за 2 кв 2020</t>
  </si>
  <si>
    <t>Исполнено за 2 кв. 2021</t>
  </si>
  <si>
    <t>Сведения об исполнении бюджета городского округа Пущино по разделам и подразделам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</si>
</sst>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/>
    </xf>
    <xf numFmtId="0" fontId="4" fillId="0" borderId="0" xfId="0" applyFont="1" applyBorder="1" applyAlignment="1"/>
    <xf numFmtId="0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6"/>
  <sheetViews>
    <sheetView tabSelected="1" workbookViewId="0">
      <selection activeCell="AA8" sqref="AA8"/>
    </sheetView>
  </sheetViews>
  <sheetFormatPr defaultRowHeight="15" x14ac:dyDescent="0.25"/>
  <cols>
    <col min="1" max="3" width="0.5703125" customWidth="1"/>
    <col min="4" max="4" width="7.42578125" customWidth="1"/>
    <col min="5" max="5" width="4.28515625" customWidth="1"/>
    <col min="6" max="8" width="9.140625" customWidth="1"/>
    <col min="9" max="9" width="3" customWidth="1"/>
    <col min="10" max="10" width="9.140625" customWidth="1"/>
    <col min="11" max="11" width="3.140625" customWidth="1"/>
    <col min="12" max="12" width="6" customWidth="1"/>
    <col min="13" max="13" width="0.7109375" customWidth="1"/>
    <col min="14" max="14" width="2.140625" customWidth="1"/>
    <col min="15" max="15" width="9.140625" customWidth="1"/>
    <col min="16" max="16" width="1.7109375" customWidth="1"/>
    <col min="17" max="17" width="7.42578125" customWidth="1"/>
    <col min="18" max="18" width="5.85546875" customWidth="1"/>
    <col min="19" max="19" width="3.28515625" customWidth="1"/>
    <col min="20" max="20" width="3.42578125" customWidth="1"/>
    <col min="21" max="21" width="1.42578125" customWidth="1"/>
    <col min="22" max="22" width="12.5703125" customWidth="1"/>
    <col min="23" max="23" width="11.140625" customWidth="1"/>
  </cols>
  <sheetData>
    <row r="1" spans="2:23" ht="15" customHeight="1" x14ac:dyDescent="0.25">
      <c r="B1" s="2" t="s">
        <v>90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2:23" ht="15" customHeight="1" x14ac:dyDescent="0.25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x14ac:dyDescent="0.25">
      <c r="B3" s="1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/>
      <c r="T3" s="5"/>
      <c r="U3" s="5"/>
    </row>
    <row r="4" spans="2:23" ht="50.25" customHeight="1" x14ac:dyDescent="0.25">
      <c r="B4" s="6" t="s">
        <v>1</v>
      </c>
      <c r="C4" s="6"/>
      <c r="D4" s="6"/>
      <c r="E4" s="6"/>
      <c r="F4" s="6"/>
      <c r="G4" s="6"/>
      <c r="H4" s="6"/>
      <c r="I4" s="6"/>
      <c r="J4" s="6"/>
      <c r="K4" s="6"/>
      <c r="L4" s="6" t="s">
        <v>2</v>
      </c>
      <c r="M4" s="6"/>
      <c r="N4" s="7" t="s">
        <v>86</v>
      </c>
      <c r="O4" s="7"/>
      <c r="P4" s="7"/>
      <c r="Q4" s="7" t="s">
        <v>89</v>
      </c>
      <c r="R4" s="7"/>
      <c r="S4" s="7" t="s">
        <v>3</v>
      </c>
      <c r="T4" s="7"/>
      <c r="U4" s="7"/>
      <c r="V4" s="8" t="s">
        <v>88</v>
      </c>
      <c r="W4" s="8" t="s">
        <v>87</v>
      </c>
    </row>
    <row r="5" spans="2:23" x14ac:dyDescent="0.25">
      <c r="B5" s="9">
        <v>1</v>
      </c>
      <c r="C5" s="9"/>
      <c r="D5" s="9"/>
      <c r="E5" s="9"/>
      <c r="F5" s="9"/>
      <c r="G5" s="9"/>
      <c r="H5" s="9"/>
      <c r="I5" s="9"/>
      <c r="J5" s="9"/>
      <c r="K5" s="9"/>
      <c r="L5" s="10">
        <v>2</v>
      </c>
      <c r="M5" s="10"/>
      <c r="N5" s="10">
        <v>3</v>
      </c>
      <c r="O5" s="10"/>
      <c r="P5" s="10"/>
      <c r="Q5" s="10">
        <v>4</v>
      </c>
      <c r="R5" s="10"/>
      <c r="S5" s="10">
        <v>5</v>
      </c>
      <c r="T5" s="10"/>
      <c r="U5" s="10"/>
      <c r="V5" s="11">
        <v>6</v>
      </c>
      <c r="W5" s="11">
        <v>7</v>
      </c>
    </row>
    <row r="6" spans="2:23" ht="15" customHeight="1" x14ac:dyDescent="0.25">
      <c r="B6" s="13" t="s">
        <v>4</v>
      </c>
      <c r="C6" s="13"/>
      <c r="D6" s="13"/>
      <c r="E6" s="13"/>
      <c r="F6" s="13"/>
      <c r="G6" s="13"/>
      <c r="H6" s="13"/>
      <c r="I6" s="13"/>
      <c r="J6" s="13"/>
      <c r="K6" s="13"/>
      <c r="L6" s="12" t="s">
        <v>5</v>
      </c>
      <c r="M6" s="12"/>
      <c r="N6" s="14">
        <v>160844665.59999999</v>
      </c>
      <c r="O6" s="14"/>
      <c r="P6" s="14"/>
      <c r="Q6" s="14">
        <v>60278358.079999998</v>
      </c>
      <c r="R6" s="14"/>
      <c r="S6" s="15">
        <v>37.476131306651176</v>
      </c>
      <c r="T6" s="15"/>
      <c r="U6" s="15"/>
      <c r="V6" s="16">
        <v>53430719.109999999</v>
      </c>
      <c r="W6" s="16">
        <f>V6/Q6*100</f>
        <v>88.639970981107382</v>
      </c>
    </row>
    <row r="7" spans="2:23" ht="23.25" customHeight="1" x14ac:dyDescent="0.25">
      <c r="B7" s="17"/>
      <c r="C7" s="13" t="s">
        <v>6</v>
      </c>
      <c r="D7" s="13"/>
      <c r="E7" s="13"/>
      <c r="F7" s="13"/>
      <c r="G7" s="13"/>
      <c r="H7" s="13"/>
      <c r="I7" s="13"/>
      <c r="J7" s="13"/>
      <c r="K7" s="13"/>
      <c r="L7" s="12" t="s">
        <v>7</v>
      </c>
      <c r="M7" s="12"/>
      <c r="N7" s="14">
        <v>2070000</v>
      </c>
      <c r="O7" s="14"/>
      <c r="P7" s="14"/>
      <c r="Q7" s="14">
        <v>815804.18</v>
      </c>
      <c r="R7" s="14"/>
      <c r="S7" s="15">
        <v>39.410829951690822</v>
      </c>
      <c r="T7" s="15"/>
      <c r="U7" s="15"/>
      <c r="V7" s="16">
        <v>806138.85</v>
      </c>
      <c r="W7" s="16">
        <f t="shared" ref="W7:W44" si="0">V7/Q7*100</f>
        <v>98.815238970704939</v>
      </c>
    </row>
    <row r="8" spans="2:23" ht="34.5" customHeight="1" x14ac:dyDescent="0.25">
      <c r="B8" s="17"/>
      <c r="C8" s="13" t="s">
        <v>8</v>
      </c>
      <c r="D8" s="13"/>
      <c r="E8" s="13"/>
      <c r="F8" s="13"/>
      <c r="G8" s="13"/>
      <c r="H8" s="13"/>
      <c r="I8" s="13"/>
      <c r="J8" s="13"/>
      <c r="K8" s="13"/>
      <c r="L8" s="12" t="s">
        <v>9</v>
      </c>
      <c r="M8" s="12"/>
      <c r="N8" s="14">
        <v>1688000</v>
      </c>
      <c r="O8" s="14"/>
      <c r="P8" s="14"/>
      <c r="Q8" s="14">
        <v>730756.88</v>
      </c>
      <c r="R8" s="14"/>
      <c r="S8" s="15">
        <v>43.291284360189572</v>
      </c>
      <c r="T8" s="15"/>
      <c r="U8" s="15"/>
      <c r="V8" s="16">
        <v>641514.94999999995</v>
      </c>
      <c r="W8" s="16">
        <f t="shared" si="0"/>
        <v>87.78774002100397</v>
      </c>
    </row>
    <row r="9" spans="2:23" ht="34.5" customHeight="1" x14ac:dyDescent="0.25">
      <c r="B9" s="17"/>
      <c r="C9" s="13" t="s">
        <v>10</v>
      </c>
      <c r="D9" s="13"/>
      <c r="E9" s="13"/>
      <c r="F9" s="13"/>
      <c r="G9" s="13"/>
      <c r="H9" s="13"/>
      <c r="I9" s="13"/>
      <c r="J9" s="13"/>
      <c r="K9" s="13"/>
      <c r="L9" s="12" t="s">
        <v>11</v>
      </c>
      <c r="M9" s="12"/>
      <c r="N9" s="14">
        <v>74164000</v>
      </c>
      <c r="O9" s="14"/>
      <c r="P9" s="14"/>
      <c r="Q9" s="14">
        <v>28958081.760000002</v>
      </c>
      <c r="R9" s="14"/>
      <c r="S9" s="15">
        <v>39.046008521654713</v>
      </c>
      <c r="T9" s="15"/>
      <c r="U9" s="15"/>
      <c r="V9" s="16">
        <v>27711497.989999998</v>
      </c>
      <c r="W9" s="16">
        <f t="shared" si="0"/>
        <v>95.695212893134666</v>
      </c>
    </row>
    <row r="10" spans="2:23" ht="15" customHeight="1" x14ac:dyDescent="0.25">
      <c r="B10" s="17"/>
      <c r="C10" s="13" t="s">
        <v>12</v>
      </c>
      <c r="D10" s="13"/>
      <c r="E10" s="13"/>
      <c r="F10" s="13"/>
      <c r="G10" s="13"/>
      <c r="H10" s="13"/>
      <c r="I10" s="13"/>
      <c r="J10" s="13"/>
      <c r="K10" s="13"/>
      <c r="L10" s="12" t="s">
        <v>13</v>
      </c>
      <c r="M10" s="12"/>
      <c r="N10" s="14">
        <v>1000</v>
      </c>
      <c r="O10" s="14"/>
      <c r="P10" s="14"/>
      <c r="Q10" s="14">
        <v>0</v>
      </c>
      <c r="R10" s="14"/>
      <c r="S10" s="15">
        <v>0</v>
      </c>
      <c r="T10" s="15"/>
      <c r="U10" s="15"/>
      <c r="V10" s="16">
        <v>0</v>
      </c>
      <c r="W10" s="16">
        <v>0</v>
      </c>
    </row>
    <row r="11" spans="2:23" ht="23.25" customHeight="1" x14ac:dyDescent="0.25">
      <c r="B11" s="17"/>
      <c r="C11" s="13" t="s">
        <v>14</v>
      </c>
      <c r="D11" s="13"/>
      <c r="E11" s="13"/>
      <c r="F11" s="13"/>
      <c r="G11" s="13"/>
      <c r="H11" s="13"/>
      <c r="I11" s="13"/>
      <c r="J11" s="13"/>
      <c r="K11" s="13"/>
      <c r="L11" s="12" t="s">
        <v>15</v>
      </c>
      <c r="M11" s="12"/>
      <c r="N11" s="14">
        <v>2389500</v>
      </c>
      <c r="O11" s="14"/>
      <c r="P11" s="14"/>
      <c r="Q11" s="14">
        <v>1029696.43</v>
      </c>
      <c r="R11" s="14"/>
      <c r="S11" s="15">
        <v>43.092547813350073</v>
      </c>
      <c r="T11" s="15"/>
      <c r="U11" s="15"/>
      <c r="V11" s="16">
        <v>879342.54</v>
      </c>
      <c r="W11" s="16">
        <f t="shared" si="0"/>
        <v>85.398231399131873</v>
      </c>
    </row>
    <row r="12" spans="2:23" ht="15" customHeight="1" x14ac:dyDescent="0.25">
      <c r="B12" s="17"/>
      <c r="C12" s="13" t="s">
        <v>16</v>
      </c>
      <c r="D12" s="13"/>
      <c r="E12" s="13"/>
      <c r="F12" s="13"/>
      <c r="G12" s="13"/>
      <c r="H12" s="13"/>
      <c r="I12" s="13"/>
      <c r="J12" s="13"/>
      <c r="K12" s="13"/>
      <c r="L12" s="12" t="s">
        <v>17</v>
      </c>
      <c r="M12" s="12"/>
      <c r="N12" s="14">
        <v>600000</v>
      </c>
      <c r="O12" s="14"/>
      <c r="P12" s="14"/>
      <c r="Q12" s="14">
        <v>0</v>
      </c>
      <c r="R12" s="14"/>
      <c r="S12" s="15">
        <v>0</v>
      </c>
      <c r="T12" s="15"/>
      <c r="U12" s="15"/>
      <c r="V12" s="16">
        <v>0</v>
      </c>
      <c r="W12" s="16">
        <v>0</v>
      </c>
    </row>
    <row r="13" spans="2:23" ht="15" customHeight="1" x14ac:dyDescent="0.25">
      <c r="B13" s="17"/>
      <c r="C13" s="13" t="s">
        <v>18</v>
      </c>
      <c r="D13" s="13"/>
      <c r="E13" s="13"/>
      <c r="F13" s="13"/>
      <c r="G13" s="13"/>
      <c r="H13" s="13"/>
      <c r="I13" s="13"/>
      <c r="J13" s="13"/>
      <c r="K13" s="13"/>
      <c r="L13" s="12" t="s">
        <v>19</v>
      </c>
      <c r="M13" s="12"/>
      <c r="N13" s="14">
        <v>79932165.599999994</v>
      </c>
      <c r="O13" s="14"/>
      <c r="P13" s="14"/>
      <c r="Q13" s="14">
        <v>28744018.829999998</v>
      </c>
      <c r="R13" s="14"/>
      <c r="S13" s="15">
        <v>35.960515537439662</v>
      </c>
      <c r="T13" s="15"/>
      <c r="U13" s="15"/>
      <c r="V13" s="16">
        <v>23392224.780000001</v>
      </c>
      <c r="W13" s="16">
        <f t="shared" si="0"/>
        <v>81.381190703874879</v>
      </c>
    </row>
    <row r="14" spans="2:23" ht="15" customHeight="1" x14ac:dyDescent="0.25">
      <c r="B14" s="13" t="s">
        <v>20</v>
      </c>
      <c r="C14" s="13"/>
      <c r="D14" s="13"/>
      <c r="E14" s="13"/>
      <c r="F14" s="13"/>
      <c r="G14" s="13"/>
      <c r="H14" s="13"/>
      <c r="I14" s="13"/>
      <c r="J14" s="13"/>
      <c r="K14" s="13"/>
      <c r="L14" s="12" t="s">
        <v>21</v>
      </c>
      <c r="M14" s="12"/>
      <c r="N14" s="14">
        <v>1412000</v>
      </c>
      <c r="O14" s="14"/>
      <c r="P14" s="14"/>
      <c r="Q14" s="14">
        <v>565507.92000000004</v>
      </c>
      <c r="R14" s="14"/>
      <c r="S14" s="15">
        <v>40.050135977337114</v>
      </c>
      <c r="T14" s="15"/>
      <c r="U14" s="15"/>
      <c r="V14" s="16">
        <v>426584.72</v>
      </c>
      <c r="W14" s="16">
        <f t="shared" si="0"/>
        <v>75.433907274013052</v>
      </c>
    </row>
    <row r="15" spans="2:23" ht="15" customHeight="1" x14ac:dyDescent="0.25">
      <c r="B15" s="17"/>
      <c r="C15" s="13" t="s">
        <v>22</v>
      </c>
      <c r="D15" s="13"/>
      <c r="E15" s="13"/>
      <c r="F15" s="13"/>
      <c r="G15" s="13"/>
      <c r="H15" s="13"/>
      <c r="I15" s="13"/>
      <c r="J15" s="13"/>
      <c r="K15" s="13"/>
      <c r="L15" s="12" t="s">
        <v>23</v>
      </c>
      <c r="M15" s="12"/>
      <c r="N15" s="14">
        <v>1372000</v>
      </c>
      <c r="O15" s="14"/>
      <c r="P15" s="14"/>
      <c r="Q15" s="14">
        <v>565507.92000000004</v>
      </c>
      <c r="R15" s="14"/>
      <c r="S15" s="15">
        <v>41.217778425655979</v>
      </c>
      <c r="T15" s="15"/>
      <c r="U15" s="15"/>
      <c r="V15" s="16">
        <v>426584.72</v>
      </c>
      <c r="W15" s="16">
        <f t="shared" si="0"/>
        <v>75.433907274013052</v>
      </c>
    </row>
    <row r="16" spans="2:23" ht="15" customHeight="1" x14ac:dyDescent="0.25">
      <c r="B16" s="17"/>
      <c r="C16" s="13" t="s">
        <v>24</v>
      </c>
      <c r="D16" s="13"/>
      <c r="E16" s="13"/>
      <c r="F16" s="13"/>
      <c r="G16" s="13"/>
      <c r="H16" s="13"/>
      <c r="I16" s="13"/>
      <c r="J16" s="13"/>
      <c r="K16" s="13"/>
      <c r="L16" s="12" t="s">
        <v>25</v>
      </c>
      <c r="M16" s="12"/>
      <c r="N16" s="14">
        <v>40000</v>
      </c>
      <c r="O16" s="14"/>
      <c r="P16" s="14"/>
      <c r="Q16" s="14">
        <v>0</v>
      </c>
      <c r="R16" s="14"/>
      <c r="S16" s="15">
        <v>0</v>
      </c>
      <c r="T16" s="15"/>
      <c r="U16" s="15"/>
      <c r="V16" s="16">
        <v>0</v>
      </c>
      <c r="W16" s="16">
        <v>0</v>
      </c>
    </row>
    <row r="17" spans="2:23" ht="15" customHeight="1" x14ac:dyDescent="0.25">
      <c r="B17" s="13" t="s">
        <v>26</v>
      </c>
      <c r="C17" s="13"/>
      <c r="D17" s="13"/>
      <c r="E17" s="13"/>
      <c r="F17" s="13"/>
      <c r="G17" s="13"/>
      <c r="H17" s="13"/>
      <c r="I17" s="13"/>
      <c r="J17" s="13"/>
      <c r="K17" s="13"/>
      <c r="L17" s="12" t="s">
        <v>27</v>
      </c>
      <c r="M17" s="12"/>
      <c r="N17" s="14">
        <v>13745200</v>
      </c>
      <c r="O17" s="14"/>
      <c r="P17" s="14"/>
      <c r="Q17" s="14">
        <v>4704272.58</v>
      </c>
      <c r="R17" s="14"/>
      <c r="S17" s="15">
        <v>34.224839071093911</v>
      </c>
      <c r="T17" s="15"/>
      <c r="U17" s="15"/>
      <c r="V17" s="16">
        <v>4277698.2699999996</v>
      </c>
      <c r="W17" s="16">
        <f t="shared" si="0"/>
        <v>90.932194026903076</v>
      </c>
    </row>
    <row r="18" spans="2:23" ht="15" customHeight="1" x14ac:dyDescent="0.25">
      <c r="B18" s="17"/>
      <c r="C18" s="13" t="s">
        <v>28</v>
      </c>
      <c r="D18" s="13"/>
      <c r="E18" s="13"/>
      <c r="F18" s="13"/>
      <c r="G18" s="13"/>
      <c r="H18" s="13"/>
      <c r="I18" s="13"/>
      <c r="J18" s="13"/>
      <c r="K18" s="13"/>
      <c r="L18" s="12" t="s">
        <v>29</v>
      </c>
      <c r="M18" s="12"/>
      <c r="N18" s="14">
        <v>8192700</v>
      </c>
      <c r="O18" s="14"/>
      <c r="P18" s="14"/>
      <c r="Q18" s="14">
        <v>3295261.69</v>
      </c>
      <c r="R18" s="14"/>
      <c r="S18" s="15">
        <v>40.221925494647678</v>
      </c>
      <c r="T18" s="15"/>
      <c r="U18" s="15"/>
      <c r="V18" s="16">
        <v>2638943.56</v>
      </c>
      <c r="W18" s="16">
        <f t="shared" si="0"/>
        <v>80.082973926116324</v>
      </c>
    </row>
    <row r="19" spans="2:23" ht="23.25" customHeight="1" x14ac:dyDescent="0.25">
      <c r="B19" s="17"/>
      <c r="C19" s="13" t="s">
        <v>30</v>
      </c>
      <c r="D19" s="13"/>
      <c r="E19" s="13"/>
      <c r="F19" s="13"/>
      <c r="G19" s="13"/>
      <c r="H19" s="13"/>
      <c r="I19" s="13"/>
      <c r="J19" s="13"/>
      <c r="K19" s="13"/>
      <c r="L19" s="12" t="s">
        <v>31</v>
      </c>
      <c r="M19" s="12"/>
      <c r="N19" s="14">
        <v>289000</v>
      </c>
      <c r="O19" s="14"/>
      <c r="P19" s="14"/>
      <c r="Q19" s="14">
        <v>131257</v>
      </c>
      <c r="R19" s="14"/>
      <c r="S19" s="15">
        <v>45.417647058823526</v>
      </c>
      <c r="T19" s="15"/>
      <c r="U19" s="15"/>
      <c r="V19" s="16">
        <v>0</v>
      </c>
      <c r="W19" s="16">
        <f t="shared" si="0"/>
        <v>0</v>
      </c>
    </row>
    <row r="20" spans="2:23" ht="23.25" customHeight="1" x14ac:dyDescent="0.25">
      <c r="B20" s="17"/>
      <c r="C20" s="13" t="s">
        <v>32</v>
      </c>
      <c r="D20" s="13"/>
      <c r="E20" s="13"/>
      <c r="F20" s="13"/>
      <c r="G20" s="13"/>
      <c r="H20" s="13"/>
      <c r="I20" s="13"/>
      <c r="J20" s="13"/>
      <c r="K20" s="13"/>
      <c r="L20" s="12" t="s">
        <v>33</v>
      </c>
      <c r="M20" s="12"/>
      <c r="N20" s="14">
        <v>5263500</v>
      </c>
      <c r="O20" s="14"/>
      <c r="P20" s="14"/>
      <c r="Q20" s="14">
        <v>1277753.8899999999</v>
      </c>
      <c r="R20" s="14"/>
      <c r="S20" s="15">
        <v>24.275745986510874</v>
      </c>
      <c r="T20" s="15"/>
      <c r="U20" s="15"/>
      <c r="V20" s="16">
        <v>1638754.71</v>
      </c>
      <c r="W20" s="16">
        <f t="shared" si="0"/>
        <v>128.25276626627996</v>
      </c>
    </row>
    <row r="21" spans="2:23" ht="15" customHeight="1" x14ac:dyDescent="0.25">
      <c r="B21" s="13" t="s">
        <v>34</v>
      </c>
      <c r="C21" s="13"/>
      <c r="D21" s="13"/>
      <c r="E21" s="13"/>
      <c r="F21" s="13"/>
      <c r="G21" s="13"/>
      <c r="H21" s="13"/>
      <c r="I21" s="13"/>
      <c r="J21" s="13"/>
      <c r="K21" s="13"/>
      <c r="L21" s="12" t="s">
        <v>35</v>
      </c>
      <c r="M21" s="12"/>
      <c r="N21" s="14">
        <v>219109671.90000001</v>
      </c>
      <c r="O21" s="14"/>
      <c r="P21" s="14"/>
      <c r="Q21" s="14">
        <v>15377217.65</v>
      </c>
      <c r="R21" s="14"/>
      <c r="S21" s="15">
        <v>7.0180460390712671</v>
      </c>
      <c r="T21" s="15"/>
      <c r="U21" s="15"/>
      <c r="V21" s="16">
        <v>8478000.5099999998</v>
      </c>
      <c r="W21" s="16">
        <f t="shared" si="0"/>
        <v>55.133514417024585</v>
      </c>
    </row>
    <row r="22" spans="2:23" ht="15" customHeight="1" x14ac:dyDescent="0.25">
      <c r="B22" s="17"/>
      <c r="C22" s="13" t="s">
        <v>36</v>
      </c>
      <c r="D22" s="13"/>
      <c r="E22" s="13"/>
      <c r="F22" s="13"/>
      <c r="G22" s="13"/>
      <c r="H22" s="13"/>
      <c r="I22" s="13"/>
      <c r="J22" s="13"/>
      <c r="K22" s="13"/>
      <c r="L22" s="12" t="s">
        <v>37</v>
      </c>
      <c r="M22" s="12"/>
      <c r="N22" s="14">
        <v>1000</v>
      </c>
      <c r="O22" s="14"/>
      <c r="P22" s="14"/>
      <c r="Q22" s="14">
        <v>0.61</v>
      </c>
      <c r="R22" s="14"/>
      <c r="S22" s="15">
        <v>6.0999999999999999E-2</v>
      </c>
      <c r="T22" s="15"/>
      <c r="U22" s="15"/>
      <c r="V22" s="16">
        <v>0.51</v>
      </c>
      <c r="W22" s="16">
        <f t="shared" si="0"/>
        <v>83.606557377049185</v>
      </c>
    </row>
    <row r="23" spans="2:23" ht="15" customHeight="1" x14ac:dyDescent="0.25">
      <c r="B23" s="17"/>
      <c r="C23" s="13" t="s">
        <v>38</v>
      </c>
      <c r="D23" s="13"/>
      <c r="E23" s="13"/>
      <c r="F23" s="13"/>
      <c r="G23" s="13"/>
      <c r="H23" s="13"/>
      <c r="I23" s="13"/>
      <c r="J23" s="13"/>
      <c r="K23" s="13"/>
      <c r="L23" s="12" t="s">
        <v>39</v>
      </c>
      <c r="M23" s="12"/>
      <c r="N23" s="14">
        <v>56278671.899999999</v>
      </c>
      <c r="O23" s="14"/>
      <c r="P23" s="14"/>
      <c r="Q23" s="14">
        <v>15279217.039999999</v>
      </c>
      <c r="R23" s="14"/>
      <c r="S23" s="15">
        <v>27.149213945825185</v>
      </c>
      <c r="T23" s="15"/>
      <c r="U23" s="15"/>
      <c r="V23" s="16">
        <v>8263000</v>
      </c>
      <c r="W23" s="16">
        <f t="shared" si="0"/>
        <v>54.079996235199758</v>
      </c>
    </row>
    <row r="24" spans="2:23" ht="15" customHeight="1" x14ac:dyDescent="0.25">
      <c r="B24" s="17"/>
      <c r="C24" s="13" t="s">
        <v>40</v>
      </c>
      <c r="D24" s="13"/>
      <c r="E24" s="13"/>
      <c r="F24" s="13"/>
      <c r="G24" s="13"/>
      <c r="H24" s="13"/>
      <c r="I24" s="13"/>
      <c r="J24" s="13"/>
      <c r="K24" s="13"/>
      <c r="L24" s="12" t="s">
        <v>41</v>
      </c>
      <c r="M24" s="12"/>
      <c r="N24" s="14">
        <v>162830000</v>
      </c>
      <c r="O24" s="14"/>
      <c r="P24" s="14"/>
      <c r="Q24" s="14">
        <v>98000</v>
      </c>
      <c r="R24" s="14"/>
      <c r="S24" s="15">
        <v>6.0185469508075906E-2</v>
      </c>
      <c r="T24" s="15"/>
      <c r="U24" s="15"/>
      <c r="V24" s="16">
        <v>215000</v>
      </c>
      <c r="W24" s="16">
        <f t="shared" si="0"/>
        <v>219.38775510204081</v>
      </c>
    </row>
    <row r="25" spans="2:23" ht="15" customHeight="1" x14ac:dyDescent="0.25">
      <c r="B25" s="13" t="s">
        <v>42</v>
      </c>
      <c r="C25" s="13"/>
      <c r="D25" s="13"/>
      <c r="E25" s="13"/>
      <c r="F25" s="13"/>
      <c r="G25" s="13"/>
      <c r="H25" s="13"/>
      <c r="I25" s="13"/>
      <c r="J25" s="13"/>
      <c r="K25" s="13"/>
      <c r="L25" s="12" t="s">
        <v>43</v>
      </c>
      <c r="M25" s="12"/>
      <c r="N25" s="14">
        <v>300487365.47000003</v>
      </c>
      <c r="O25" s="14"/>
      <c r="P25" s="14"/>
      <c r="Q25" s="14">
        <v>36920503.630000003</v>
      </c>
      <c r="R25" s="14"/>
      <c r="S25" s="15">
        <v>12.28687388311708</v>
      </c>
      <c r="T25" s="15"/>
      <c r="U25" s="15"/>
      <c r="V25" s="16">
        <v>29730339.699999999</v>
      </c>
      <c r="W25" s="16">
        <f t="shared" si="0"/>
        <v>80.52528209783793</v>
      </c>
    </row>
    <row r="26" spans="2:23" ht="15" customHeight="1" x14ac:dyDescent="0.25">
      <c r="B26" s="17"/>
      <c r="C26" s="13" t="s">
        <v>44</v>
      </c>
      <c r="D26" s="13"/>
      <c r="E26" s="13"/>
      <c r="F26" s="13"/>
      <c r="G26" s="13"/>
      <c r="H26" s="13"/>
      <c r="I26" s="13"/>
      <c r="J26" s="13"/>
      <c r="K26" s="13"/>
      <c r="L26" s="12" t="s">
        <v>45</v>
      </c>
      <c r="M26" s="12"/>
      <c r="N26" s="14">
        <v>110711075.47</v>
      </c>
      <c r="O26" s="14"/>
      <c r="P26" s="14"/>
      <c r="Q26" s="14">
        <v>2691948.51</v>
      </c>
      <c r="R26" s="14"/>
      <c r="S26" s="15">
        <v>2.4315078672769759</v>
      </c>
      <c r="T26" s="15"/>
      <c r="U26" s="15"/>
      <c r="V26" s="16">
        <v>1246849.1599999999</v>
      </c>
      <c r="W26" s="16">
        <f t="shared" si="0"/>
        <v>46.317719501997459</v>
      </c>
    </row>
    <row r="27" spans="2:23" ht="15" customHeight="1" x14ac:dyDescent="0.25">
      <c r="B27" s="17"/>
      <c r="C27" s="13" t="s">
        <v>46</v>
      </c>
      <c r="D27" s="13"/>
      <c r="E27" s="13"/>
      <c r="F27" s="13"/>
      <c r="G27" s="13"/>
      <c r="H27" s="13"/>
      <c r="I27" s="13"/>
      <c r="J27" s="13"/>
      <c r="K27" s="13"/>
      <c r="L27" s="12" t="s">
        <v>47</v>
      </c>
      <c r="M27" s="12"/>
      <c r="N27" s="14">
        <v>31790000</v>
      </c>
      <c r="O27" s="14"/>
      <c r="P27" s="14"/>
      <c r="Q27" s="14">
        <v>956192.86</v>
      </c>
      <c r="R27" s="14"/>
      <c r="S27" s="15">
        <v>3.0078416483170809</v>
      </c>
      <c r="T27" s="15"/>
      <c r="U27" s="15"/>
      <c r="V27" s="16">
        <v>8072826.7999999998</v>
      </c>
      <c r="W27" s="16">
        <f t="shared" si="0"/>
        <v>844.26763027701327</v>
      </c>
    </row>
    <row r="28" spans="2:23" ht="15" customHeight="1" x14ac:dyDescent="0.25">
      <c r="B28" s="17"/>
      <c r="C28" s="13" t="s">
        <v>48</v>
      </c>
      <c r="D28" s="13"/>
      <c r="E28" s="13"/>
      <c r="F28" s="13"/>
      <c r="G28" s="13"/>
      <c r="H28" s="13"/>
      <c r="I28" s="13"/>
      <c r="J28" s="13"/>
      <c r="K28" s="13"/>
      <c r="L28" s="12" t="s">
        <v>49</v>
      </c>
      <c r="M28" s="12"/>
      <c r="N28" s="14">
        <v>157986290</v>
      </c>
      <c r="O28" s="14"/>
      <c r="P28" s="14"/>
      <c r="Q28" s="14">
        <v>33272362.260000002</v>
      </c>
      <c r="R28" s="14"/>
      <c r="S28" s="15">
        <v>21.060284572794259</v>
      </c>
      <c r="T28" s="15"/>
      <c r="U28" s="15"/>
      <c r="V28" s="16">
        <v>20410663.739999998</v>
      </c>
      <c r="W28" s="16">
        <f t="shared" si="0"/>
        <v>61.344197867602801</v>
      </c>
    </row>
    <row r="29" spans="2:23" ht="15" customHeight="1" x14ac:dyDescent="0.25">
      <c r="B29" s="13" t="s">
        <v>50</v>
      </c>
      <c r="C29" s="13"/>
      <c r="D29" s="13"/>
      <c r="E29" s="13"/>
      <c r="F29" s="13"/>
      <c r="G29" s="13"/>
      <c r="H29" s="13"/>
      <c r="I29" s="13"/>
      <c r="J29" s="13"/>
      <c r="K29" s="13"/>
      <c r="L29" s="12" t="s">
        <v>51</v>
      </c>
      <c r="M29" s="12"/>
      <c r="N29" s="14">
        <v>775020</v>
      </c>
      <c r="O29" s="14"/>
      <c r="P29" s="14"/>
      <c r="Q29" s="14">
        <v>492020</v>
      </c>
      <c r="R29" s="14"/>
      <c r="S29" s="15">
        <v>63.484813295140775</v>
      </c>
      <c r="T29" s="15"/>
      <c r="U29" s="15"/>
      <c r="V29" s="16">
        <v>0</v>
      </c>
      <c r="W29" s="16">
        <f t="shared" si="0"/>
        <v>0</v>
      </c>
    </row>
    <row r="30" spans="2:23" ht="15" customHeight="1" x14ac:dyDescent="0.25">
      <c r="B30" s="17"/>
      <c r="C30" s="13" t="s">
        <v>52</v>
      </c>
      <c r="D30" s="13"/>
      <c r="E30" s="13"/>
      <c r="F30" s="13"/>
      <c r="G30" s="13"/>
      <c r="H30" s="13"/>
      <c r="I30" s="13"/>
      <c r="J30" s="13"/>
      <c r="K30" s="13"/>
      <c r="L30" s="12" t="s">
        <v>53</v>
      </c>
      <c r="M30" s="12"/>
      <c r="N30" s="14">
        <v>775020</v>
      </c>
      <c r="O30" s="14"/>
      <c r="P30" s="14"/>
      <c r="Q30" s="14">
        <v>492020</v>
      </c>
      <c r="R30" s="14"/>
      <c r="S30" s="15">
        <v>63.484813295140775</v>
      </c>
      <c r="T30" s="15"/>
      <c r="U30" s="15"/>
      <c r="V30" s="16">
        <v>0</v>
      </c>
      <c r="W30" s="16">
        <f t="shared" si="0"/>
        <v>0</v>
      </c>
    </row>
    <row r="31" spans="2:23" ht="15" customHeight="1" x14ac:dyDescent="0.25">
      <c r="B31" s="13" t="s">
        <v>54</v>
      </c>
      <c r="C31" s="13"/>
      <c r="D31" s="13"/>
      <c r="E31" s="13"/>
      <c r="F31" s="13"/>
      <c r="G31" s="13"/>
      <c r="H31" s="13"/>
      <c r="I31" s="13"/>
      <c r="J31" s="13"/>
      <c r="K31" s="13"/>
      <c r="L31" s="12" t="s">
        <v>55</v>
      </c>
      <c r="M31" s="12"/>
      <c r="N31" s="14">
        <v>565979455.25</v>
      </c>
      <c r="O31" s="14"/>
      <c r="P31" s="14"/>
      <c r="Q31" s="14">
        <v>234421469.97</v>
      </c>
      <c r="R31" s="14"/>
      <c r="S31" s="15">
        <v>41.418724265610166</v>
      </c>
      <c r="T31" s="15"/>
      <c r="U31" s="15"/>
      <c r="V31" s="16">
        <v>218917346.78</v>
      </c>
      <c r="W31" s="16">
        <f t="shared" si="0"/>
        <v>93.386218765719647</v>
      </c>
    </row>
    <row r="32" spans="2:23" ht="15" customHeight="1" x14ac:dyDescent="0.25">
      <c r="B32" s="17"/>
      <c r="C32" s="13" t="s">
        <v>56</v>
      </c>
      <c r="D32" s="13"/>
      <c r="E32" s="13"/>
      <c r="F32" s="13"/>
      <c r="G32" s="13"/>
      <c r="H32" s="13"/>
      <c r="I32" s="13"/>
      <c r="J32" s="13"/>
      <c r="K32" s="13"/>
      <c r="L32" s="12" t="s">
        <v>57</v>
      </c>
      <c r="M32" s="12"/>
      <c r="N32" s="14">
        <v>189949700</v>
      </c>
      <c r="O32" s="14"/>
      <c r="P32" s="14"/>
      <c r="Q32" s="14">
        <v>86262450.920000002</v>
      </c>
      <c r="R32" s="14"/>
      <c r="S32" s="15">
        <v>45.413312534844749</v>
      </c>
      <c r="T32" s="15"/>
      <c r="U32" s="15"/>
      <c r="V32" s="16">
        <v>80982712.950000003</v>
      </c>
      <c r="W32" s="16">
        <f t="shared" si="0"/>
        <v>93.879448226092677</v>
      </c>
    </row>
    <row r="33" spans="2:23" ht="15" customHeight="1" x14ac:dyDescent="0.25">
      <c r="B33" s="17"/>
      <c r="C33" s="13" t="s">
        <v>58</v>
      </c>
      <c r="D33" s="13"/>
      <c r="E33" s="13"/>
      <c r="F33" s="13"/>
      <c r="G33" s="13"/>
      <c r="H33" s="13"/>
      <c r="I33" s="13"/>
      <c r="J33" s="13"/>
      <c r="K33" s="13"/>
      <c r="L33" s="12" t="s">
        <v>59</v>
      </c>
      <c r="M33" s="12"/>
      <c r="N33" s="14">
        <v>226833225.88</v>
      </c>
      <c r="O33" s="14"/>
      <c r="P33" s="14"/>
      <c r="Q33" s="14">
        <v>108106925.58</v>
      </c>
      <c r="R33" s="14"/>
      <c r="S33" s="15">
        <v>47.659210929350827</v>
      </c>
      <c r="T33" s="15"/>
      <c r="U33" s="15"/>
      <c r="V33" s="16">
        <v>106806800</v>
      </c>
      <c r="W33" s="16">
        <f t="shared" si="0"/>
        <v>98.797370683677528</v>
      </c>
    </row>
    <row r="34" spans="2:23" ht="15" customHeight="1" x14ac:dyDescent="0.25">
      <c r="B34" s="17"/>
      <c r="C34" s="13" t="s">
        <v>60</v>
      </c>
      <c r="D34" s="13"/>
      <c r="E34" s="13"/>
      <c r="F34" s="13"/>
      <c r="G34" s="13"/>
      <c r="H34" s="13"/>
      <c r="I34" s="13"/>
      <c r="J34" s="13"/>
      <c r="K34" s="13"/>
      <c r="L34" s="12" t="s">
        <v>61</v>
      </c>
      <c r="M34" s="12"/>
      <c r="N34" s="14">
        <v>129387830</v>
      </c>
      <c r="O34" s="14"/>
      <c r="P34" s="14"/>
      <c r="Q34" s="14">
        <v>35471059.109999999</v>
      </c>
      <c r="R34" s="14"/>
      <c r="S34" s="15">
        <v>27.414525083232327</v>
      </c>
      <c r="T34" s="15"/>
      <c r="U34" s="15"/>
      <c r="V34" s="16">
        <v>27491800</v>
      </c>
      <c r="W34" s="16">
        <f t="shared" si="0"/>
        <v>77.504874931263373</v>
      </c>
    </row>
    <row r="35" spans="2:23" ht="15" customHeight="1" x14ac:dyDescent="0.25">
      <c r="B35" s="17"/>
      <c r="C35" s="13" t="s">
        <v>62</v>
      </c>
      <c r="D35" s="13"/>
      <c r="E35" s="13"/>
      <c r="F35" s="13"/>
      <c r="G35" s="13"/>
      <c r="H35" s="13"/>
      <c r="I35" s="13"/>
      <c r="J35" s="13"/>
      <c r="K35" s="13"/>
      <c r="L35" s="12" t="s">
        <v>63</v>
      </c>
      <c r="M35" s="12"/>
      <c r="N35" s="14">
        <v>3697000</v>
      </c>
      <c r="O35" s="14"/>
      <c r="P35" s="14"/>
      <c r="Q35" s="14">
        <v>657034.36</v>
      </c>
      <c r="R35" s="14"/>
      <c r="S35" s="15">
        <v>17.772095212334325</v>
      </c>
      <c r="T35" s="15"/>
      <c r="U35" s="15"/>
      <c r="V35" s="16">
        <v>0</v>
      </c>
      <c r="W35" s="16">
        <f t="shared" si="0"/>
        <v>0</v>
      </c>
    </row>
    <row r="36" spans="2:23" ht="15" customHeight="1" x14ac:dyDescent="0.25">
      <c r="B36" s="17"/>
      <c r="C36" s="13" t="s">
        <v>64</v>
      </c>
      <c r="D36" s="13"/>
      <c r="E36" s="13"/>
      <c r="F36" s="13"/>
      <c r="G36" s="13"/>
      <c r="H36" s="13"/>
      <c r="I36" s="13"/>
      <c r="J36" s="13"/>
      <c r="K36" s="13"/>
      <c r="L36" s="12" t="s">
        <v>65</v>
      </c>
      <c r="M36" s="12"/>
      <c r="N36" s="14">
        <v>16111699.369999999</v>
      </c>
      <c r="O36" s="14"/>
      <c r="P36" s="14"/>
      <c r="Q36" s="14">
        <v>3924000</v>
      </c>
      <c r="R36" s="14"/>
      <c r="S36" s="15">
        <v>24.35497280508158</v>
      </c>
      <c r="T36" s="15"/>
      <c r="U36" s="15"/>
      <c r="V36" s="16">
        <v>3636033.83</v>
      </c>
      <c r="W36" s="16">
        <f t="shared" si="0"/>
        <v>92.661412589194697</v>
      </c>
    </row>
    <row r="37" spans="2:23" ht="15" customHeight="1" x14ac:dyDescent="0.25">
      <c r="B37" s="13" t="s">
        <v>66</v>
      </c>
      <c r="C37" s="13"/>
      <c r="D37" s="13"/>
      <c r="E37" s="13"/>
      <c r="F37" s="13"/>
      <c r="G37" s="13"/>
      <c r="H37" s="13"/>
      <c r="I37" s="13"/>
      <c r="J37" s="13"/>
      <c r="K37" s="13"/>
      <c r="L37" s="12" t="s">
        <v>67</v>
      </c>
      <c r="M37" s="12"/>
      <c r="N37" s="14">
        <v>66155800</v>
      </c>
      <c r="O37" s="14"/>
      <c r="P37" s="14"/>
      <c r="Q37" s="14">
        <v>24523000</v>
      </c>
      <c r="R37" s="14"/>
      <c r="S37" s="15">
        <v>37.068556347289281</v>
      </c>
      <c r="T37" s="15"/>
      <c r="U37" s="15"/>
      <c r="V37" s="16">
        <v>22891300</v>
      </c>
      <c r="W37" s="16">
        <f t="shared" si="0"/>
        <v>93.3462463809485</v>
      </c>
    </row>
    <row r="38" spans="2:23" ht="15" customHeight="1" x14ac:dyDescent="0.25">
      <c r="B38" s="17"/>
      <c r="C38" s="13" t="s">
        <v>68</v>
      </c>
      <c r="D38" s="13"/>
      <c r="E38" s="13"/>
      <c r="F38" s="13"/>
      <c r="G38" s="13"/>
      <c r="H38" s="13"/>
      <c r="I38" s="13"/>
      <c r="J38" s="13"/>
      <c r="K38" s="13"/>
      <c r="L38" s="12" t="s">
        <v>69</v>
      </c>
      <c r="M38" s="12"/>
      <c r="N38" s="14">
        <v>66155800</v>
      </c>
      <c r="O38" s="14"/>
      <c r="P38" s="14"/>
      <c r="Q38" s="14">
        <v>24523000</v>
      </c>
      <c r="R38" s="14"/>
      <c r="S38" s="15">
        <v>37.068556347289281</v>
      </c>
      <c r="T38" s="15"/>
      <c r="U38" s="15"/>
      <c r="V38" s="16">
        <v>22891300</v>
      </c>
      <c r="W38" s="16">
        <f t="shared" si="0"/>
        <v>93.3462463809485</v>
      </c>
    </row>
    <row r="39" spans="2:23" ht="15" customHeight="1" x14ac:dyDescent="0.25">
      <c r="B39" s="13" t="s">
        <v>70</v>
      </c>
      <c r="C39" s="13"/>
      <c r="D39" s="13"/>
      <c r="E39" s="13"/>
      <c r="F39" s="13"/>
      <c r="G39" s="13"/>
      <c r="H39" s="13"/>
      <c r="I39" s="13"/>
      <c r="J39" s="13"/>
      <c r="K39" s="13"/>
      <c r="L39" s="12" t="s">
        <v>71</v>
      </c>
      <c r="M39" s="12"/>
      <c r="N39" s="14">
        <v>26395100</v>
      </c>
      <c r="O39" s="14"/>
      <c r="P39" s="14"/>
      <c r="Q39" s="14">
        <v>12079870.77</v>
      </c>
      <c r="R39" s="14"/>
      <c r="S39" s="15">
        <v>45.765580619130063</v>
      </c>
      <c r="T39" s="15"/>
      <c r="U39" s="15"/>
      <c r="V39" s="16">
        <v>9716333.8699999992</v>
      </c>
      <c r="W39" s="16">
        <f t="shared" si="0"/>
        <v>80.43408787228276</v>
      </c>
    </row>
    <row r="40" spans="2:23" ht="15" customHeight="1" x14ac:dyDescent="0.25">
      <c r="B40" s="17"/>
      <c r="C40" s="13" t="s">
        <v>72</v>
      </c>
      <c r="D40" s="13"/>
      <c r="E40" s="13"/>
      <c r="F40" s="13"/>
      <c r="G40" s="13"/>
      <c r="H40" s="13"/>
      <c r="I40" s="13"/>
      <c r="J40" s="13"/>
      <c r="K40" s="13"/>
      <c r="L40" s="12" t="s">
        <v>73</v>
      </c>
      <c r="M40" s="12"/>
      <c r="N40" s="14">
        <v>3003000</v>
      </c>
      <c r="O40" s="14"/>
      <c r="P40" s="14"/>
      <c r="Q40" s="14">
        <v>1169442.23</v>
      </c>
      <c r="R40" s="14"/>
      <c r="S40" s="15">
        <v>38.942465201465197</v>
      </c>
      <c r="T40" s="15"/>
      <c r="U40" s="15"/>
      <c r="V40" s="16">
        <v>1236850.75</v>
      </c>
      <c r="W40" s="16">
        <f t="shared" si="0"/>
        <v>105.76415989355883</v>
      </c>
    </row>
    <row r="41" spans="2:23" ht="15" customHeight="1" x14ac:dyDescent="0.25">
      <c r="B41" s="17"/>
      <c r="C41" s="13" t="s">
        <v>74</v>
      </c>
      <c r="D41" s="13"/>
      <c r="E41" s="13"/>
      <c r="F41" s="13"/>
      <c r="G41" s="13"/>
      <c r="H41" s="13"/>
      <c r="I41" s="13"/>
      <c r="J41" s="13"/>
      <c r="K41" s="13"/>
      <c r="L41" s="12" t="s">
        <v>75</v>
      </c>
      <c r="M41" s="12"/>
      <c r="N41" s="14">
        <v>13377100</v>
      </c>
      <c r="O41" s="14"/>
      <c r="P41" s="14"/>
      <c r="Q41" s="14">
        <v>9041341.5399999991</v>
      </c>
      <c r="R41" s="14"/>
      <c r="S41" s="15">
        <v>67.58820327275717</v>
      </c>
      <c r="T41" s="15"/>
      <c r="U41" s="15"/>
      <c r="V41" s="16">
        <v>6718434.3600000003</v>
      </c>
      <c r="W41" s="16">
        <f t="shared" si="0"/>
        <v>74.30793682858706</v>
      </c>
    </row>
    <row r="42" spans="2:23" ht="15" customHeight="1" x14ac:dyDescent="0.25">
      <c r="B42" s="17"/>
      <c r="C42" s="13" t="s">
        <v>76</v>
      </c>
      <c r="D42" s="13"/>
      <c r="E42" s="13"/>
      <c r="F42" s="13"/>
      <c r="G42" s="13"/>
      <c r="H42" s="13"/>
      <c r="I42" s="13"/>
      <c r="J42" s="13"/>
      <c r="K42" s="13"/>
      <c r="L42" s="12" t="s">
        <v>77</v>
      </c>
      <c r="M42" s="12"/>
      <c r="N42" s="14">
        <v>10015000</v>
      </c>
      <c r="O42" s="14"/>
      <c r="P42" s="14"/>
      <c r="Q42" s="14">
        <v>1869087</v>
      </c>
      <c r="R42" s="14"/>
      <c r="S42" s="15">
        <v>18.662875686470297</v>
      </c>
      <c r="T42" s="15"/>
      <c r="U42" s="15"/>
      <c r="V42" s="16">
        <v>1761048.76</v>
      </c>
      <c r="W42" s="16">
        <f t="shared" si="0"/>
        <v>94.219731879789435</v>
      </c>
    </row>
    <row r="43" spans="2:23" ht="15" customHeight="1" x14ac:dyDescent="0.25">
      <c r="B43" s="13" t="s">
        <v>78</v>
      </c>
      <c r="C43" s="13"/>
      <c r="D43" s="13"/>
      <c r="E43" s="13"/>
      <c r="F43" s="13"/>
      <c r="G43" s="13"/>
      <c r="H43" s="13"/>
      <c r="I43" s="13"/>
      <c r="J43" s="13"/>
      <c r="K43" s="13"/>
      <c r="L43" s="12" t="s">
        <v>79</v>
      </c>
      <c r="M43" s="12"/>
      <c r="N43" s="14">
        <v>41287672.229999997</v>
      </c>
      <c r="O43" s="14"/>
      <c r="P43" s="14"/>
      <c r="Q43" s="14">
        <v>20775672.23</v>
      </c>
      <c r="R43" s="14"/>
      <c r="S43" s="15">
        <v>50.319311087013062</v>
      </c>
      <c r="T43" s="15"/>
      <c r="U43" s="15"/>
      <c r="V43" s="16">
        <v>20069876.010000002</v>
      </c>
      <c r="W43" s="16">
        <f t="shared" si="0"/>
        <v>96.602775533872588</v>
      </c>
    </row>
    <row r="44" spans="2:23" ht="15" customHeight="1" x14ac:dyDescent="0.25">
      <c r="B44" s="17"/>
      <c r="C44" s="13" t="s">
        <v>80</v>
      </c>
      <c r="D44" s="13"/>
      <c r="E44" s="13"/>
      <c r="F44" s="13"/>
      <c r="G44" s="13"/>
      <c r="H44" s="13"/>
      <c r="I44" s="13"/>
      <c r="J44" s="13"/>
      <c r="K44" s="13"/>
      <c r="L44" s="12" t="s">
        <v>81</v>
      </c>
      <c r="M44" s="12"/>
      <c r="N44" s="14">
        <v>41287672.229999997</v>
      </c>
      <c r="O44" s="14"/>
      <c r="P44" s="14"/>
      <c r="Q44" s="14">
        <v>20775672.23</v>
      </c>
      <c r="R44" s="14"/>
      <c r="S44" s="15">
        <v>50.319311087013062</v>
      </c>
      <c r="T44" s="15"/>
      <c r="U44" s="15"/>
      <c r="V44" s="16">
        <v>20069876.010000002</v>
      </c>
      <c r="W44" s="16">
        <f t="shared" si="0"/>
        <v>96.602775533872588</v>
      </c>
    </row>
    <row r="45" spans="2:23" ht="15" customHeight="1" x14ac:dyDescent="0.25">
      <c r="B45" s="13" t="s">
        <v>82</v>
      </c>
      <c r="C45" s="13"/>
      <c r="D45" s="13"/>
      <c r="E45" s="13"/>
      <c r="F45" s="13"/>
      <c r="G45" s="13"/>
      <c r="H45" s="13"/>
      <c r="I45" s="13"/>
      <c r="J45" s="13"/>
      <c r="K45" s="13"/>
      <c r="L45" s="12" t="s">
        <v>83</v>
      </c>
      <c r="M45" s="12"/>
      <c r="N45" s="14">
        <v>1872000</v>
      </c>
      <c r="O45" s="14"/>
      <c r="P45" s="14"/>
      <c r="Q45" s="14">
        <v>0</v>
      </c>
      <c r="R45" s="14"/>
      <c r="S45" s="15">
        <v>0</v>
      </c>
      <c r="T45" s="15"/>
      <c r="U45" s="15"/>
      <c r="V45" s="16">
        <v>0</v>
      </c>
      <c r="W45" s="16">
        <v>0</v>
      </c>
    </row>
    <row r="46" spans="2:23" ht="15" customHeight="1" x14ac:dyDescent="0.25">
      <c r="B46" s="17"/>
      <c r="C46" s="13" t="s">
        <v>84</v>
      </c>
      <c r="D46" s="13"/>
      <c r="E46" s="13"/>
      <c r="F46" s="13"/>
      <c r="G46" s="13"/>
      <c r="H46" s="13"/>
      <c r="I46" s="13"/>
      <c r="J46" s="13"/>
      <c r="K46" s="13"/>
      <c r="L46" s="12" t="s">
        <v>85</v>
      </c>
      <c r="M46" s="12"/>
      <c r="N46" s="14">
        <v>1872000</v>
      </c>
      <c r="O46" s="14"/>
      <c r="P46" s="14"/>
      <c r="Q46" s="14">
        <v>0</v>
      </c>
      <c r="R46" s="14"/>
      <c r="S46" s="15">
        <v>0</v>
      </c>
      <c r="T46" s="15"/>
      <c r="U46" s="15"/>
      <c r="V46" s="16">
        <v>0</v>
      </c>
      <c r="W46" s="16">
        <v>0</v>
      </c>
    </row>
  </sheetData>
  <mergeCells count="222">
    <mergeCell ref="D3:K3"/>
    <mergeCell ref="L3:M3"/>
    <mergeCell ref="N3:P3"/>
    <mergeCell ref="Q3:R3"/>
    <mergeCell ref="S3:U3"/>
    <mergeCell ref="B1:W1"/>
    <mergeCell ref="B2:W2"/>
    <mergeCell ref="B4:K4"/>
    <mergeCell ref="L4:M4"/>
    <mergeCell ref="N4:P4"/>
    <mergeCell ref="Q4:R4"/>
    <mergeCell ref="S4:U4"/>
    <mergeCell ref="B5:K5"/>
    <mergeCell ref="L5:M5"/>
    <mergeCell ref="N5:P5"/>
    <mergeCell ref="Q5:R5"/>
    <mergeCell ref="S5:U5"/>
    <mergeCell ref="B6:K6"/>
    <mergeCell ref="L6:M6"/>
    <mergeCell ref="N6:P6"/>
    <mergeCell ref="Q6:R6"/>
    <mergeCell ref="S6:U6"/>
    <mergeCell ref="C7:K7"/>
    <mergeCell ref="L7:M7"/>
    <mergeCell ref="N7:P7"/>
    <mergeCell ref="Q7:R7"/>
    <mergeCell ref="S7:U7"/>
    <mergeCell ref="C8:K8"/>
    <mergeCell ref="L8:M8"/>
    <mergeCell ref="N8:P8"/>
    <mergeCell ref="Q8:R8"/>
    <mergeCell ref="S8:U8"/>
    <mergeCell ref="C9:K9"/>
    <mergeCell ref="L9:M9"/>
    <mergeCell ref="N9:P9"/>
    <mergeCell ref="Q9:R9"/>
    <mergeCell ref="S9:U9"/>
    <mergeCell ref="C10:K10"/>
    <mergeCell ref="L10:M10"/>
    <mergeCell ref="N10:P10"/>
    <mergeCell ref="Q10:R10"/>
    <mergeCell ref="S10:U10"/>
    <mergeCell ref="C11:K11"/>
    <mergeCell ref="L11:M11"/>
    <mergeCell ref="N11:P11"/>
    <mergeCell ref="Q11:R11"/>
    <mergeCell ref="S11:U11"/>
    <mergeCell ref="C12:K12"/>
    <mergeCell ref="L12:M12"/>
    <mergeCell ref="N12:P12"/>
    <mergeCell ref="Q12:R12"/>
    <mergeCell ref="S12:U12"/>
    <mergeCell ref="C13:K13"/>
    <mergeCell ref="L13:M13"/>
    <mergeCell ref="N13:P13"/>
    <mergeCell ref="Q13:R13"/>
    <mergeCell ref="S13:U13"/>
    <mergeCell ref="B14:K14"/>
    <mergeCell ref="L14:M14"/>
    <mergeCell ref="N14:P14"/>
    <mergeCell ref="Q14:R14"/>
    <mergeCell ref="S14:U14"/>
    <mergeCell ref="C15:K15"/>
    <mergeCell ref="L15:M15"/>
    <mergeCell ref="N15:P15"/>
    <mergeCell ref="Q15:R15"/>
    <mergeCell ref="S15:U15"/>
    <mergeCell ref="C16:K16"/>
    <mergeCell ref="L16:M16"/>
    <mergeCell ref="N16:P16"/>
    <mergeCell ref="Q16:R16"/>
    <mergeCell ref="S16:U16"/>
    <mergeCell ref="B17:K17"/>
    <mergeCell ref="L17:M17"/>
    <mergeCell ref="N17:P17"/>
    <mergeCell ref="Q17:R17"/>
    <mergeCell ref="S17:U17"/>
    <mergeCell ref="C18:K18"/>
    <mergeCell ref="L18:M18"/>
    <mergeCell ref="N18:P18"/>
    <mergeCell ref="Q18:R18"/>
    <mergeCell ref="S18:U18"/>
    <mergeCell ref="C19:K19"/>
    <mergeCell ref="L19:M19"/>
    <mergeCell ref="N19:P19"/>
    <mergeCell ref="Q19:R19"/>
    <mergeCell ref="S19:U19"/>
    <mergeCell ref="C20:K20"/>
    <mergeCell ref="L20:M20"/>
    <mergeCell ref="N20:P20"/>
    <mergeCell ref="Q20:R20"/>
    <mergeCell ref="S20:U20"/>
    <mergeCell ref="B21:K21"/>
    <mergeCell ref="L21:M21"/>
    <mergeCell ref="N21:P21"/>
    <mergeCell ref="Q21:R21"/>
    <mergeCell ref="S21:U21"/>
    <mergeCell ref="C22:K22"/>
    <mergeCell ref="L22:M22"/>
    <mergeCell ref="N22:P22"/>
    <mergeCell ref="Q22:R22"/>
    <mergeCell ref="S22:U22"/>
    <mergeCell ref="C23:K23"/>
    <mergeCell ref="L23:M23"/>
    <mergeCell ref="N23:P23"/>
    <mergeCell ref="Q23:R23"/>
    <mergeCell ref="S23:U23"/>
    <mergeCell ref="C24:K24"/>
    <mergeCell ref="L24:M24"/>
    <mergeCell ref="N24:P24"/>
    <mergeCell ref="Q24:R24"/>
    <mergeCell ref="S24:U24"/>
    <mergeCell ref="B25:K25"/>
    <mergeCell ref="L25:M25"/>
    <mergeCell ref="N25:P25"/>
    <mergeCell ref="Q25:R25"/>
    <mergeCell ref="S25:U25"/>
    <mergeCell ref="C26:K26"/>
    <mergeCell ref="L26:M26"/>
    <mergeCell ref="N26:P26"/>
    <mergeCell ref="Q26:R26"/>
    <mergeCell ref="S26:U26"/>
    <mergeCell ref="C27:K27"/>
    <mergeCell ref="L27:M27"/>
    <mergeCell ref="N27:P27"/>
    <mergeCell ref="Q27:R27"/>
    <mergeCell ref="S27:U27"/>
    <mergeCell ref="C28:K28"/>
    <mergeCell ref="L28:M28"/>
    <mergeCell ref="N28:P28"/>
    <mergeCell ref="Q28:R28"/>
    <mergeCell ref="S28:U28"/>
    <mergeCell ref="B29:K29"/>
    <mergeCell ref="L29:M29"/>
    <mergeCell ref="N29:P29"/>
    <mergeCell ref="Q29:R29"/>
    <mergeCell ref="S29:U29"/>
    <mergeCell ref="C30:K30"/>
    <mergeCell ref="L30:M30"/>
    <mergeCell ref="N30:P30"/>
    <mergeCell ref="Q30:R30"/>
    <mergeCell ref="S30:U30"/>
    <mergeCell ref="B31:K31"/>
    <mergeCell ref="L31:M31"/>
    <mergeCell ref="N31:P31"/>
    <mergeCell ref="Q31:R31"/>
    <mergeCell ref="S31:U31"/>
    <mergeCell ref="C32:K32"/>
    <mergeCell ref="L32:M32"/>
    <mergeCell ref="N32:P32"/>
    <mergeCell ref="Q32:R32"/>
    <mergeCell ref="S32:U32"/>
    <mergeCell ref="C33:K33"/>
    <mergeCell ref="L33:M33"/>
    <mergeCell ref="N33:P33"/>
    <mergeCell ref="Q33:R33"/>
    <mergeCell ref="S33:U33"/>
    <mergeCell ref="C34:K34"/>
    <mergeCell ref="L34:M34"/>
    <mergeCell ref="N34:P34"/>
    <mergeCell ref="Q34:R34"/>
    <mergeCell ref="S34:U34"/>
    <mergeCell ref="C35:K35"/>
    <mergeCell ref="L35:M35"/>
    <mergeCell ref="N35:P35"/>
    <mergeCell ref="Q35:R35"/>
    <mergeCell ref="S35:U35"/>
    <mergeCell ref="C36:K36"/>
    <mergeCell ref="L36:M36"/>
    <mergeCell ref="N36:P36"/>
    <mergeCell ref="Q36:R36"/>
    <mergeCell ref="S36:U36"/>
    <mergeCell ref="B37:K37"/>
    <mergeCell ref="L37:M37"/>
    <mergeCell ref="N37:P37"/>
    <mergeCell ref="Q37:R37"/>
    <mergeCell ref="S37:U37"/>
    <mergeCell ref="C38:K38"/>
    <mergeCell ref="L38:M38"/>
    <mergeCell ref="N38:P38"/>
    <mergeCell ref="Q38:R38"/>
    <mergeCell ref="S38:U38"/>
    <mergeCell ref="B39:K39"/>
    <mergeCell ref="L39:M39"/>
    <mergeCell ref="N39:P39"/>
    <mergeCell ref="Q39:R39"/>
    <mergeCell ref="S39:U39"/>
    <mergeCell ref="C40:K40"/>
    <mergeCell ref="L40:M40"/>
    <mergeCell ref="N40:P40"/>
    <mergeCell ref="Q40:R40"/>
    <mergeCell ref="S40:U40"/>
    <mergeCell ref="C41:K41"/>
    <mergeCell ref="L41:M41"/>
    <mergeCell ref="N41:P41"/>
    <mergeCell ref="Q41:R41"/>
    <mergeCell ref="S41:U41"/>
    <mergeCell ref="C42:K42"/>
    <mergeCell ref="L42:M42"/>
    <mergeCell ref="N42:P42"/>
    <mergeCell ref="Q42:R42"/>
    <mergeCell ref="S42:U42"/>
    <mergeCell ref="B43:K43"/>
    <mergeCell ref="L43:M43"/>
    <mergeCell ref="N43:P43"/>
    <mergeCell ref="Q43:R43"/>
    <mergeCell ref="S43:U43"/>
    <mergeCell ref="C44:K44"/>
    <mergeCell ref="L44:M44"/>
    <mergeCell ref="N44:P44"/>
    <mergeCell ref="Q44:R44"/>
    <mergeCell ref="S44:U44"/>
    <mergeCell ref="B45:K45"/>
    <mergeCell ref="L45:M45"/>
    <mergeCell ref="N45:P45"/>
    <mergeCell ref="Q45:R45"/>
    <mergeCell ref="S45:U45"/>
    <mergeCell ref="C46:K46"/>
    <mergeCell ref="L46:M46"/>
    <mergeCell ref="N46:P46"/>
    <mergeCell ref="Q46:R46"/>
    <mergeCell ref="S46:U46"/>
  </mergeCells>
  <pageMargins left="0.23622047244094491" right="0.23622047244094491" top="0.39370078740157483" bottom="0.2362204724409449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KIB</cp:lastModifiedBy>
  <dcterms:created xsi:type="dcterms:W3CDTF">2021-04-12T14:52:46Z</dcterms:created>
  <dcterms:modified xsi:type="dcterms:W3CDTF">2021-10-18T12:00:43Z</dcterms:modified>
</cp:coreProperties>
</file>