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Филипп-пк\почта\Россиус\НА САЙТ ПО ОТКРЫТОСТИ\3 этап 2021 года\КВАРТАЛКИ\2 квартал\"/>
    </mc:Choice>
  </mc:AlternateContent>
  <bookViews>
    <workbookView xWindow="0" yWindow="0" windowWidth="28800" windowHeight="12345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U21" i="1" l="1"/>
  <c r="U20" i="1"/>
  <c r="U19" i="1"/>
  <c r="U18" i="1"/>
  <c r="U17" i="1"/>
  <c r="U16" i="1"/>
  <c r="U14" i="1"/>
  <c r="U13" i="1"/>
  <c r="U12" i="1"/>
  <c r="U11" i="1"/>
  <c r="U10" i="1"/>
  <c r="U9" i="1"/>
  <c r="U8" i="1"/>
  <c r="U7" i="1"/>
  <c r="U6" i="1"/>
</calcChain>
</file>

<file path=xl/sharedStrings.xml><?xml version="1.0" encoding="utf-8"?>
<sst xmlns="http://schemas.openxmlformats.org/spreadsheetml/2006/main" count="44" uniqueCount="44">
  <si>
    <t>на 01 июля 2021 г.</t>
  </si>
  <si>
    <t>Наименование</t>
  </si>
  <si>
    <t>ЦСР</t>
  </si>
  <si>
    <t>Муниципальная программа "Культура"</t>
  </si>
  <si>
    <t>0200000000</t>
  </si>
  <si>
    <t>Муниципальная программа "Образование"</t>
  </si>
  <si>
    <t>0300000000</t>
  </si>
  <si>
    <t>Муниципальная программа "Социальная защита населения"</t>
  </si>
  <si>
    <t>0400000000</t>
  </si>
  <si>
    <t>Муниципальная программа "Спорт"</t>
  </si>
  <si>
    <t>0500000000</t>
  </si>
  <si>
    <t>Муниципальная программа "Развитие сельского хозяйства"</t>
  </si>
  <si>
    <t>0600000000</t>
  </si>
  <si>
    <t>Муниципальная программа "Экология и окружающая среда"</t>
  </si>
  <si>
    <t>0700000000</t>
  </si>
  <si>
    <t>Муниципальная программа "Безопасность и обеспечение безопасности жизнедеятельности населения"</t>
  </si>
  <si>
    <t>0800000000</t>
  </si>
  <si>
    <t>Муниципальная программа "Жилище"</t>
  </si>
  <si>
    <t>0900000000</t>
  </si>
  <si>
    <t>Муниципальная программа "Развитие инженерной инфраструктуры и энергоэффективности"</t>
  </si>
  <si>
    <t>1000000000</t>
  </si>
  <si>
    <t>Муниципальная программа "Предпринимательство"</t>
  </si>
  <si>
    <t>1100000000</t>
  </si>
  <si>
    <t>Муниципальная программа "Управление имуществом и муниципальными финансами"</t>
  </si>
  <si>
    <t>1200000000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</si>
  <si>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</si>
  <si>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</si>
  <si>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Муниципальная программа "Развитие и функционирование дорожно-транспортного комплекса"</t>
  </si>
  <si>
    <t>1400000000</t>
  </si>
  <si>
    <t>Муниципальная программа "Цифровое муниципальное образование"</t>
  </si>
  <si>
    <t>1500000000</t>
  </si>
  <si>
    <t>Муниципальная программа "Архитектура и градостроительство"</t>
  </si>
  <si>
    <t>1600000000</t>
  </si>
  <si>
    <t>Муниципальная программа "Формирование современной комфортной городской среды"</t>
  </si>
  <si>
    <t>1700000000</t>
  </si>
  <si>
    <t>Муниципальная программа "Переселение граждан из аварийного жилищного фонда"</t>
  </si>
  <si>
    <t>1900000000</t>
  </si>
  <si>
    <t>План на 2021 год</t>
  </si>
  <si>
    <t>факт 2021/план 2021, %</t>
  </si>
  <si>
    <t>факт 2020/факт 2021, %</t>
  </si>
  <si>
    <t>Исполнено за 2 кв. 2021</t>
  </si>
  <si>
    <t>Исполнено за 2 кв. 2020</t>
  </si>
  <si>
    <t>Сведения об исполнении бюджета городского округа Пущино по расходам в разрезе муниципальных программ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</si>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</sst>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3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NumberFormat="1" applyFont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workbookViewId="0">
      <selection activeCell="AB16" sqref="AB16"/>
    </sheetView>
  </sheetViews>
  <sheetFormatPr defaultRowHeight="15" x14ac:dyDescent="0.25"/>
  <cols>
    <col min="1" max="2" width="0.5703125" customWidth="1"/>
    <col min="3" max="3" width="8" customWidth="1"/>
    <col min="4" max="4" width="4.28515625" customWidth="1"/>
    <col min="5" max="7" width="9.140625" customWidth="1"/>
    <col min="8" max="8" width="3" customWidth="1"/>
    <col min="9" max="9" width="9.140625" customWidth="1"/>
    <col min="10" max="10" width="2.5703125" customWidth="1"/>
    <col min="11" max="11" width="9.42578125" customWidth="1"/>
    <col min="12" max="12" width="0.140625" customWidth="1"/>
    <col min="13" max="13" width="2.7109375" customWidth="1"/>
    <col min="14" max="14" width="9.140625" customWidth="1"/>
    <col min="15" max="15" width="1.140625" customWidth="1"/>
    <col min="16" max="16" width="13.28515625" customWidth="1"/>
    <col min="17" max="17" width="3.85546875" customWidth="1"/>
    <col min="18" max="18" width="3.42578125" customWidth="1"/>
    <col min="19" max="19" width="0.85546875" customWidth="1"/>
    <col min="20" max="20" width="14.7109375" customWidth="1"/>
    <col min="21" max="22" width="9.140625" customWidth="1"/>
  </cols>
  <sheetData>
    <row r="1" spans="1:21" ht="15" customHeight="1" x14ac:dyDescent="0.25">
      <c r="A1" s="15" t="s">
        <v>42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25">
      <c r="A2" s="1"/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"/>
      <c r="U2" s="1" t="s">
        <v>43</v>
      </c>
    </row>
    <row r="3" spans="1:21" x14ac:dyDescent="0.25">
      <c r="A3" s="1"/>
      <c r="B3" s="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2"/>
      <c r="Q3" s="14"/>
      <c r="R3" s="14"/>
      <c r="S3" s="14"/>
      <c r="T3" s="1"/>
      <c r="U3" s="1"/>
    </row>
    <row r="4" spans="1:21" ht="38.25" customHeight="1" x14ac:dyDescent="0.25">
      <c r="A4" s="1"/>
      <c r="B4" s="16" t="s">
        <v>1</v>
      </c>
      <c r="C4" s="16"/>
      <c r="D4" s="16"/>
      <c r="E4" s="16"/>
      <c r="F4" s="16"/>
      <c r="G4" s="16"/>
      <c r="H4" s="16"/>
      <c r="I4" s="16"/>
      <c r="J4" s="16"/>
      <c r="K4" s="17" t="s">
        <v>2</v>
      </c>
      <c r="L4" s="17"/>
      <c r="M4" s="17" t="s">
        <v>37</v>
      </c>
      <c r="N4" s="17"/>
      <c r="O4" s="17"/>
      <c r="P4" s="3" t="s">
        <v>40</v>
      </c>
      <c r="Q4" s="17" t="s">
        <v>38</v>
      </c>
      <c r="R4" s="17"/>
      <c r="S4" s="17"/>
      <c r="T4" s="3" t="s">
        <v>41</v>
      </c>
      <c r="U4" s="3" t="s">
        <v>39</v>
      </c>
    </row>
    <row r="5" spans="1:21" x14ac:dyDescent="0.25">
      <c r="A5" s="1"/>
      <c r="B5" s="18">
        <v>1</v>
      </c>
      <c r="C5" s="18"/>
      <c r="D5" s="18"/>
      <c r="E5" s="18"/>
      <c r="F5" s="18"/>
      <c r="G5" s="18"/>
      <c r="H5" s="18"/>
      <c r="I5" s="18"/>
      <c r="J5" s="18"/>
      <c r="K5" s="19">
        <v>2</v>
      </c>
      <c r="L5" s="19"/>
      <c r="M5" s="19">
        <v>3</v>
      </c>
      <c r="N5" s="19"/>
      <c r="O5" s="19"/>
      <c r="P5" s="4">
        <v>4</v>
      </c>
      <c r="Q5" s="19">
        <v>5</v>
      </c>
      <c r="R5" s="19"/>
      <c r="S5" s="19"/>
      <c r="T5" s="5">
        <v>6</v>
      </c>
      <c r="U5" s="5">
        <v>7</v>
      </c>
    </row>
    <row r="6" spans="1:21" ht="15" customHeight="1" x14ac:dyDescent="0.25">
      <c r="A6" s="1"/>
      <c r="B6" s="6"/>
      <c r="C6" s="8" t="s">
        <v>3</v>
      </c>
      <c r="D6" s="8"/>
      <c r="E6" s="8"/>
      <c r="F6" s="8"/>
      <c r="G6" s="8"/>
      <c r="H6" s="8"/>
      <c r="I6" s="8"/>
      <c r="J6" s="8"/>
      <c r="K6" s="9" t="s">
        <v>4</v>
      </c>
      <c r="L6" s="9"/>
      <c r="M6" s="10">
        <v>110087630</v>
      </c>
      <c r="N6" s="10"/>
      <c r="O6" s="10"/>
      <c r="P6" s="7">
        <v>45353529.57</v>
      </c>
      <c r="Q6" s="11">
        <v>41.197661871728911</v>
      </c>
      <c r="R6" s="11"/>
      <c r="S6" s="11"/>
      <c r="T6" s="7">
        <v>22723607.93</v>
      </c>
      <c r="U6" s="7">
        <f>T6/P6*100</f>
        <v>50.103284453148675</v>
      </c>
    </row>
    <row r="7" spans="1:21" ht="15" customHeight="1" x14ac:dyDescent="0.25">
      <c r="A7" s="1"/>
      <c r="B7" s="6"/>
      <c r="C7" s="8" t="s">
        <v>5</v>
      </c>
      <c r="D7" s="8"/>
      <c r="E7" s="8"/>
      <c r="F7" s="8"/>
      <c r="G7" s="8"/>
      <c r="H7" s="8"/>
      <c r="I7" s="8"/>
      <c r="J7" s="8"/>
      <c r="K7" s="9" t="s">
        <v>6</v>
      </c>
      <c r="L7" s="9"/>
      <c r="M7" s="10">
        <v>453483944.25</v>
      </c>
      <c r="N7" s="10"/>
      <c r="O7" s="10"/>
      <c r="P7" s="7">
        <v>213831177.08000001</v>
      </c>
      <c r="Q7" s="11">
        <v>47.152976371334901</v>
      </c>
      <c r="R7" s="11"/>
      <c r="S7" s="11"/>
      <c r="T7" s="7">
        <v>220969096.63999999</v>
      </c>
      <c r="U7" s="7">
        <f t="shared" ref="U7:U21" si="0">T7/P7*100</f>
        <v>103.33810983855246</v>
      </c>
    </row>
    <row r="8" spans="1:21" ht="15" customHeight="1" x14ac:dyDescent="0.25">
      <c r="A8" s="1"/>
      <c r="B8" s="6"/>
      <c r="C8" s="8" t="s">
        <v>7</v>
      </c>
      <c r="D8" s="8"/>
      <c r="E8" s="8"/>
      <c r="F8" s="8"/>
      <c r="G8" s="8"/>
      <c r="H8" s="8"/>
      <c r="I8" s="8"/>
      <c r="J8" s="8"/>
      <c r="K8" s="9" t="s">
        <v>8</v>
      </c>
      <c r="L8" s="9"/>
      <c r="M8" s="10">
        <v>21471000</v>
      </c>
      <c r="N8" s="10"/>
      <c r="O8" s="10"/>
      <c r="P8" s="7">
        <v>9306676.2100000009</v>
      </c>
      <c r="Q8" s="11">
        <v>43.345331889525411</v>
      </c>
      <c r="R8" s="11"/>
      <c r="S8" s="11"/>
      <c r="T8" s="7">
        <v>9223830.1999999993</v>
      </c>
      <c r="U8" s="7">
        <f t="shared" si="0"/>
        <v>99.109821722270908</v>
      </c>
    </row>
    <row r="9" spans="1:21" ht="15" customHeight="1" x14ac:dyDescent="0.25">
      <c r="A9" s="1"/>
      <c r="B9" s="6"/>
      <c r="C9" s="8" t="s">
        <v>9</v>
      </c>
      <c r="D9" s="8"/>
      <c r="E9" s="8"/>
      <c r="F9" s="8"/>
      <c r="G9" s="8"/>
      <c r="H9" s="8"/>
      <c r="I9" s="8"/>
      <c r="J9" s="8"/>
      <c r="K9" s="9" t="s">
        <v>10</v>
      </c>
      <c r="L9" s="9"/>
      <c r="M9" s="10">
        <v>42184602.960000001</v>
      </c>
      <c r="N9" s="10"/>
      <c r="O9" s="10"/>
      <c r="P9" s="7">
        <v>20670602.960000001</v>
      </c>
      <c r="Q9" s="11">
        <v>49.000349676397661</v>
      </c>
      <c r="R9" s="11"/>
      <c r="S9" s="11"/>
      <c r="T9" s="7">
        <v>22031216.75</v>
      </c>
      <c r="U9" s="7">
        <f t="shared" si="0"/>
        <v>106.58236139813117</v>
      </c>
    </row>
    <row r="10" spans="1:21" ht="15" customHeight="1" x14ac:dyDescent="0.25">
      <c r="A10" s="1"/>
      <c r="B10" s="6"/>
      <c r="C10" s="8" t="s">
        <v>11</v>
      </c>
      <c r="D10" s="8"/>
      <c r="E10" s="8"/>
      <c r="F10" s="8"/>
      <c r="G10" s="8"/>
      <c r="H10" s="8"/>
      <c r="I10" s="8"/>
      <c r="J10" s="8"/>
      <c r="K10" s="9" t="s">
        <v>12</v>
      </c>
      <c r="L10" s="9"/>
      <c r="M10" s="10">
        <v>522000</v>
      </c>
      <c r="N10" s="10"/>
      <c r="O10" s="10"/>
      <c r="P10" s="7">
        <v>37432.5</v>
      </c>
      <c r="Q10" s="11">
        <v>7.1709770114942533</v>
      </c>
      <c r="R10" s="11"/>
      <c r="S10" s="11"/>
      <c r="T10" s="7">
        <v>36892.5</v>
      </c>
      <c r="U10" s="7">
        <f t="shared" si="0"/>
        <v>98.557403325986783</v>
      </c>
    </row>
    <row r="11" spans="1:21" ht="15" customHeight="1" x14ac:dyDescent="0.25">
      <c r="A11" s="1"/>
      <c r="B11" s="6"/>
      <c r="C11" s="8" t="s">
        <v>13</v>
      </c>
      <c r="D11" s="8"/>
      <c r="E11" s="8"/>
      <c r="F11" s="8"/>
      <c r="G11" s="8"/>
      <c r="H11" s="8"/>
      <c r="I11" s="8"/>
      <c r="J11" s="8"/>
      <c r="K11" s="9" t="s">
        <v>14</v>
      </c>
      <c r="L11" s="9"/>
      <c r="M11" s="10">
        <v>775020</v>
      </c>
      <c r="N11" s="10"/>
      <c r="O11" s="10"/>
      <c r="P11" s="7">
        <v>492020</v>
      </c>
      <c r="Q11" s="11">
        <v>63.484813295140775</v>
      </c>
      <c r="R11" s="11"/>
      <c r="S11" s="11"/>
      <c r="T11" s="7">
        <v>0</v>
      </c>
      <c r="U11" s="7">
        <f t="shared" si="0"/>
        <v>0</v>
      </c>
    </row>
    <row r="12" spans="1:21" ht="23.25" customHeight="1" x14ac:dyDescent="0.25">
      <c r="A12" s="1"/>
      <c r="B12" s="6"/>
      <c r="C12" s="8" t="s">
        <v>15</v>
      </c>
      <c r="D12" s="8"/>
      <c r="E12" s="8"/>
      <c r="F12" s="8"/>
      <c r="G12" s="8"/>
      <c r="H12" s="8"/>
      <c r="I12" s="8"/>
      <c r="J12" s="8"/>
      <c r="K12" s="9" t="s">
        <v>16</v>
      </c>
      <c r="L12" s="9"/>
      <c r="M12" s="10">
        <v>20550365.600000001</v>
      </c>
      <c r="N12" s="10"/>
      <c r="O12" s="10"/>
      <c r="P12" s="7">
        <v>7062298.0099999998</v>
      </c>
      <c r="Q12" s="11">
        <v>34.365802280422685</v>
      </c>
      <c r="R12" s="11"/>
      <c r="S12" s="11"/>
      <c r="T12" s="7">
        <v>6329763.7000000002</v>
      </c>
      <c r="U12" s="7">
        <f t="shared" si="0"/>
        <v>89.627536122622502</v>
      </c>
    </row>
    <row r="13" spans="1:21" ht="15" customHeight="1" x14ac:dyDescent="0.25">
      <c r="A13" s="1"/>
      <c r="B13" s="6"/>
      <c r="C13" s="8" t="s">
        <v>17</v>
      </c>
      <c r="D13" s="8"/>
      <c r="E13" s="8"/>
      <c r="F13" s="8"/>
      <c r="G13" s="8"/>
      <c r="H13" s="8"/>
      <c r="I13" s="8"/>
      <c r="J13" s="8"/>
      <c r="K13" s="9" t="s">
        <v>18</v>
      </c>
      <c r="L13" s="9"/>
      <c r="M13" s="10">
        <v>11891100</v>
      </c>
      <c r="N13" s="10"/>
      <c r="O13" s="10"/>
      <c r="P13" s="7">
        <v>3628641.81</v>
      </c>
      <c r="Q13" s="11">
        <v>30.515610919090747</v>
      </c>
      <c r="R13" s="11"/>
      <c r="S13" s="11"/>
      <c r="T13" s="7">
        <v>68387.039999999994</v>
      </c>
      <c r="U13" s="7">
        <f t="shared" si="0"/>
        <v>1.8846456492766914</v>
      </c>
    </row>
    <row r="14" spans="1:21" ht="23.25" customHeight="1" x14ac:dyDescent="0.25">
      <c r="A14" s="1"/>
      <c r="B14" s="6"/>
      <c r="C14" s="8" t="s">
        <v>19</v>
      </c>
      <c r="D14" s="8"/>
      <c r="E14" s="8"/>
      <c r="F14" s="8"/>
      <c r="G14" s="8"/>
      <c r="H14" s="8"/>
      <c r="I14" s="8"/>
      <c r="J14" s="8"/>
      <c r="K14" s="9" t="s">
        <v>20</v>
      </c>
      <c r="L14" s="9"/>
      <c r="M14" s="10">
        <v>28665000</v>
      </c>
      <c r="N14" s="10"/>
      <c r="O14" s="10"/>
      <c r="P14" s="7">
        <v>267966.44</v>
      </c>
      <c r="Q14" s="11">
        <v>0.9348210012210012</v>
      </c>
      <c r="R14" s="11"/>
      <c r="S14" s="11"/>
      <c r="T14" s="7">
        <v>6665754.3200000003</v>
      </c>
      <c r="U14" s="7">
        <f t="shared" si="0"/>
        <v>2487.5332597619317</v>
      </c>
    </row>
    <row r="15" spans="1:21" ht="15" customHeight="1" x14ac:dyDescent="0.25">
      <c r="A15" s="1"/>
      <c r="B15" s="6"/>
      <c r="C15" s="8" t="s">
        <v>21</v>
      </c>
      <c r="D15" s="8"/>
      <c r="E15" s="8"/>
      <c r="F15" s="8"/>
      <c r="G15" s="8"/>
      <c r="H15" s="8"/>
      <c r="I15" s="8"/>
      <c r="J15" s="8"/>
      <c r="K15" s="9" t="s">
        <v>22</v>
      </c>
      <c r="L15" s="9"/>
      <c r="M15" s="10">
        <v>226060200</v>
      </c>
      <c r="N15" s="10"/>
      <c r="O15" s="10"/>
      <c r="P15" s="7">
        <v>0</v>
      </c>
      <c r="Q15" s="11">
        <v>0</v>
      </c>
      <c r="R15" s="11"/>
      <c r="S15" s="11"/>
      <c r="T15" s="7">
        <v>176627.83</v>
      </c>
      <c r="U15" s="7">
        <v>0</v>
      </c>
    </row>
    <row r="16" spans="1:21" ht="23.25" customHeight="1" x14ac:dyDescent="0.25">
      <c r="A16" s="1"/>
      <c r="B16" s="6"/>
      <c r="C16" s="8" t="s">
        <v>23</v>
      </c>
      <c r="D16" s="8"/>
      <c r="E16" s="8"/>
      <c r="F16" s="8"/>
      <c r="G16" s="8"/>
      <c r="H16" s="8"/>
      <c r="I16" s="8"/>
      <c r="J16" s="8"/>
      <c r="K16" s="9" t="s">
        <v>24</v>
      </c>
      <c r="L16" s="9"/>
      <c r="M16" s="10">
        <v>121446000</v>
      </c>
      <c r="N16" s="10"/>
      <c r="O16" s="10"/>
      <c r="P16" s="7">
        <v>46789026.229999997</v>
      </c>
      <c r="Q16" s="11">
        <v>38.526609546629778</v>
      </c>
      <c r="R16" s="11"/>
      <c r="S16" s="11"/>
      <c r="T16" s="7">
        <v>41897272.640000001</v>
      </c>
      <c r="U16" s="7">
        <f t="shared" si="0"/>
        <v>89.545083571618505</v>
      </c>
    </row>
    <row r="17" spans="1:21" ht="34.5" customHeight="1" x14ac:dyDescent="0.25">
      <c r="A17" s="1"/>
      <c r="B17" s="6"/>
      <c r="C17" s="8" t="s">
        <v>25</v>
      </c>
      <c r="D17" s="8"/>
      <c r="E17" s="8"/>
      <c r="F17" s="8"/>
      <c r="G17" s="8"/>
      <c r="H17" s="8"/>
      <c r="I17" s="8"/>
      <c r="J17" s="8"/>
      <c r="K17" s="9" t="s">
        <v>26</v>
      </c>
      <c r="L17" s="9"/>
      <c r="M17" s="10">
        <v>11526000</v>
      </c>
      <c r="N17" s="10"/>
      <c r="O17" s="10"/>
      <c r="P17" s="7">
        <v>2116779.2999999998</v>
      </c>
      <c r="Q17" s="11">
        <v>18.365255075481517</v>
      </c>
      <c r="R17" s="11"/>
      <c r="S17" s="11"/>
      <c r="T17" s="7">
        <v>1626580.25</v>
      </c>
      <c r="U17" s="7">
        <f t="shared" si="0"/>
        <v>76.842222049318039</v>
      </c>
    </row>
    <row r="18" spans="1:21" ht="23.25" customHeight="1" x14ac:dyDescent="0.25">
      <c r="A18" s="1"/>
      <c r="B18" s="6"/>
      <c r="C18" s="8" t="s">
        <v>27</v>
      </c>
      <c r="D18" s="8"/>
      <c r="E18" s="8"/>
      <c r="F18" s="8"/>
      <c r="G18" s="8"/>
      <c r="H18" s="8"/>
      <c r="I18" s="8"/>
      <c r="J18" s="8"/>
      <c r="K18" s="9" t="s">
        <v>28</v>
      </c>
      <c r="L18" s="9"/>
      <c r="M18" s="10">
        <v>51992191.899999999</v>
      </c>
      <c r="N18" s="10"/>
      <c r="O18" s="10"/>
      <c r="P18" s="7">
        <v>14757849.83</v>
      </c>
      <c r="Q18" s="11">
        <v>28.384742575163486</v>
      </c>
      <c r="R18" s="11"/>
      <c r="S18" s="11"/>
      <c r="T18" s="7">
        <v>8263000.5099999998</v>
      </c>
      <c r="U18" s="7">
        <f t="shared" si="0"/>
        <v>55.990544728289862</v>
      </c>
    </row>
    <row r="19" spans="1:21" ht="23.25" customHeight="1" x14ac:dyDescent="0.25">
      <c r="A19" s="1"/>
      <c r="B19" s="6"/>
      <c r="C19" s="8" t="s">
        <v>29</v>
      </c>
      <c r="D19" s="8"/>
      <c r="E19" s="8"/>
      <c r="F19" s="8"/>
      <c r="G19" s="8"/>
      <c r="H19" s="8"/>
      <c r="I19" s="8"/>
      <c r="J19" s="8"/>
      <c r="K19" s="9" t="s">
        <v>30</v>
      </c>
      <c r="L19" s="9"/>
      <c r="M19" s="10">
        <v>30288481</v>
      </c>
      <c r="N19" s="10"/>
      <c r="O19" s="10"/>
      <c r="P19" s="7">
        <v>11073876.58</v>
      </c>
      <c r="Q19" s="11">
        <v>36.561346803756848</v>
      </c>
      <c r="R19" s="11"/>
      <c r="S19" s="11"/>
      <c r="T19" s="7">
        <v>8732708.7699999996</v>
      </c>
      <c r="U19" s="7">
        <f t="shared" si="0"/>
        <v>78.858642742792782</v>
      </c>
    </row>
    <row r="20" spans="1:21" ht="15" customHeight="1" x14ac:dyDescent="0.25">
      <c r="A20" s="1"/>
      <c r="B20" s="6"/>
      <c r="C20" s="8" t="s">
        <v>31</v>
      </c>
      <c r="D20" s="8"/>
      <c r="E20" s="8"/>
      <c r="F20" s="8"/>
      <c r="G20" s="8"/>
      <c r="H20" s="8"/>
      <c r="I20" s="8"/>
      <c r="J20" s="8"/>
      <c r="K20" s="9" t="s">
        <v>32</v>
      </c>
      <c r="L20" s="9"/>
      <c r="M20" s="10">
        <v>239000</v>
      </c>
      <c r="N20" s="10"/>
      <c r="O20" s="10"/>
      <c r="P20" s="7">
        <v>118839.82</v>
      </c>
      <c r="Q20" s="11">
        <v>49.723774058577405</v>
      </c>
      <c r="R20" s="11"/>
      <c r="S20" s="11"/>
      <c r="T20" s="7">
        <v>126850.4</v>
      </c>
      <c r="U20" s="7">
        <f t="shared" si="0"/>
        <v>106.74065309085792</v>
      </c>
    </row>
    <row r="21" spans="1:21" ht="23.25" customHeight="1" x14ac:dyDescent="0.25">
      <c r="A21" s="1"/>
      <c r="B21" s="6"/>
      <c r="C21" s="8" t="s">
        <v>33</v>
      </c>
      <c r="D21" s="8"/>
      <c r="E21" s="8"/>
      <c r="F21" s="8"/>
      <c r="G21" s="8"/>
      <c r="H21" s="8"/>
      <c r="I21" s="8"/>
      <c r="J21" s="8"/>
      <c r="K21" s="9" t="s">
        <v>34</v>
      </c>
      <c r="L21" s="9"/>
      <c r="M21" s="10">
        <v>159736770</v>
      </c>
      <c r="N21" s="10"/>
      <c r="O21" s="10"/>
      <c r="P21" s="7">
        <v>31417176.920000002</v>
      </c>
      <c r="Q21" s="11">
        <v>19.66809327620685</v>
      </c>
      <c r="R21" s="11"/>
      <c r="S21" s="11"/>
      <c r="T21" s="7">
        <v>16790323</v>
      </c>
      <c r="U21" s="7">
        <f t="shared" si="0"/>
        <v>53.443130943160497</v>
      </c>
    </row>
    <row r="22" spans="1:21" x14ac:dyDescent="0.25">
      <c r="C22" s="8" t="s">
        <v>35</v>
      </c>
      <c r="D22" s="8"/>
      <c r="E22" s="8"/>
      <c r="F22" s="8"/>
      <c r="G22" s="8"/>
      <c r="H22" s="8"/>
      <c r="I22" s="8"/>
      <c r="J22" s="8"/>
      <c r="K22" s="9" t="s">
        <v>36</v>
      </c>
      <c r="L22" s="9"/>
      <c r="M22" s="10">
        <v>94744070</v>
      </c>
      <c r="N22" s="10"/>
      <c r="O22" s="10"/>
      <c r="P22" s="7">
        <v>0</v>
      </c>
      <c r="Q22" s="11">
        <v>0</v>
      </c>
      <c r="R22" s="11"/>
      <c r="S22" s="11"/>
      <c r="T22" s="7">
        <v>0</v>
      </c>
      <c r="U22" s="7">
        <v>0</v>
      </c>
    </row>
  </sheetData>
  <mergeCells count="82">
    <mergeCell ref="C20:J20"/>
    <mergeCell ref="K20:L20"/>
    <mergeCell ref="M20:O20"/>
    <mergeCell ref="Q20:S20"/>
    <mergeCell ref="C21:J21"/>
    <mergeCell ref="K21:L21"/>
    <mergeCell ref="M21:O21"/>
    <mergeCell ref="Q21:S21"/>
    <mergeCell ref="C18:J18"/>
    <mergeCell ref="K18:L18"/>
    <mergeCell ref="M18:O18"/>
    <mergeCell ref="Q18:S18"/>
    <mergeCell ref="C19:J19"/>
    <mergeCell ref="K19:L19"/>
    <mergeCell ref="M19:O19"/>
    <mergeCell ref="Q19:S19"/>
    <mergeCell ref="C16:J16"/>
    <mergeCell ref="K16:L16"/>
    <mergeCell ref="M16:O16"/>
    <mergeCell ref="Q16:S16"/>
    <mergeCell ref="C17:J17"/>
    <mergeCell ref="K17:L17"/>
    <mergeCell ref="M17:O17"/>
    <mergeCell ref="Q17:S17"/>
    <mergeCell ref="C14:J14"/>
    <mergeCell ref="K14:L14"/>
    <mergeCell ref="M14:O14"/>
    <mergeCell ref="Q14:S14"/>
    <mergeCell ref="C15:J15"/>
    <mergeCell ref="K15:L15"/>
    <mergeCell ref="M15:O15"/>
    <mergeCell ref="Q15:S15"/>
    <mergeCell ref="C12:J12"/>
    <mergeCell ref="K12:L12"/>
    <mergeCell ref="M12:O12"/>
    <mergeCell ref="Q12:S12"/>
    <mergeCell ref="C13:J13"/>
    <mergeCell ref="K13:L13"/>
    <mergeCell ref="M13:O13"/>
    <mergeCell ref="Q13:S13"/>
    <mergeCell ref="C10:J10"/>
    <mergeCell ref="K10:L10"/>
    <mergeCell ref="M10:O10"/>
    <mergeCell ref="Q10:S10"/>
    <mergeCell ref="C11:J11"/>
    <mergeCell ref="K11:L11"/>
    <mergeCell ref="M11:O11"/>
    <mergeCell ref="Q11:S11"/>
    <mergeCell ref="C8:J8"/>
    <mergeCell ref="K8:L8"/>
    <mergeCell ref="M8:O8"/>
    <mergeCell ref="Q8:S8"/>
    <mergeCell ref="C9:J9"/>
    <mergeCell ref="K9:L9"/>
    <mergeCell ref="M9:O9"/>
    <mergeCell ref="Q9:S9"/>
    <mergeCell ref="Q6:S6"/>
    <mergeCell ref="C7:J7"/>
    <mergeCell ref="K7:L7"/>
    <mergeCell ref="M7:O7"/>
    <mergeCell ref="Q7:S7"/>
    <mergeCell ref="A1:U1"/>
    <mergeCell ref="B4:J4"/>
    <mergeCell ref="K4:L4"/>
    <mergeCell ref="M4:O4"/>
    <mergeCell ref="Q4:S4"/>
    <mergeCell ref="C22:J22"/>
    <mergeCell ref="K22:L22"/>
    <mergeCell ref="M22:O22"/>
    <mergeCell ref="Q22:S22"/>
    <mergeCell ref="B2:S2"/>
    <mergeCell ref="C3:J3"/>
    <mergeCell ref="K3:L3"/>
    <mergeCell ref="M3:O3"/>
    <mergeCell ref="Q3:S3"/>
    <mergeCell ref="B5:J5"/>
    <mergeCell ref="K5:L5"/>
    <mergeCell ref="M5:O5"/>
    <mergeCell ref="Q5:S5"/>
    <mergeCell ref="C6:J6"/>
    <mergeCell ref="K6:L6"/>
    <mergeCell ref="M6:O6"/>
  </mergeCells>
  <pageMargins left="0.23622047244094491" right="0.23622047244094491" top="0.39370078740157483" bottom="0.2362204724409449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KIB</cp:lastModifiedBy>
  <dcterms:created xsi:type="dcterms:W3CDTF">2021-04-12T14:52:46Z</dcterms:created>
  <dcterms:modified xsi:type="dcterms:W3CDTF">2021-10-18T11:08:33Z</dcterms:modified>
</cp:coreProperties>
</file>